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8_Finances\08_02_Marchés_publics\Marchés 2026\AMI Photovoltaïques\"/>
    </mc:Choice>
  </mc:AlternateContent>
  <xr:revisionPtr revIDLastSave="0" documentId="13_ncr:1_{4B22AE38-C8AA-470C-A06F-FDE15C5DBE4F}" xr6:coauthVersionLast="47" xr6:coauthVersionMax="47" xr10:uidLastSave="{00000000-0000-0000-0000-000000000000}"/>
  <bookViews>
    <workbookView xWindow="-120" yWindow="-120" windowWidth="29040" windowHeight="15840" xr2:uid="{48CE05FA-7A39-4385-950E-ABEC9BDE5788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4" i="1"/>
  <c r="F23" i="1"/>
  <c r="F21" i="1"/>
  <c r="F19" i="1"/>
  <c r="F17" i="1"/>
  <c r="F15" i="1"/>
  <c r="F13" i="1"/>
  <c r="F11" i="1"/>
  <c r="F9" i="1"/>
  <c r="F7" i="1"/>
  <c r="F5" i="1"/>
  <c r="F4" i="1"/>
  <c r="F30" i="1" l="1"/>
</calcChain>
</file>

<file path=xl/sharedStrings.xml><?xml version="1.0" encoding="utf-8"?>
<sst xmlns="http://schemas.openxmlformats.org/spreadsheetml/2006/main" count="53" uniqueCount="38">
  <si>
    <t>Installation d'un générateur en Vente totale
d'une puissance maximum de 100 kWc</t>
  </si>
  <si>
    <t>N° prix</t>
  </si>
  <si>
    <t>Désignation des prestations</t>
  </si>
  <si>
    <t>U</t>
  </si>
  <si>
    <t>Prix unitaire</t>
  </si>
  <si>
    <t>Quantité</t>
  </si>
  <si>
    <t>Montant HT</t>
  </si>
  <si>
    <t>RÉALISATION FONDATIONS</t>
  </si>
  <si>
    <t>Étude de dimensionnement des fondations suivant études de sol et descentes de charge ombrières</t>
  </si>
  <si>
    <t>FT</t>
  </si>
  <si>
    <t>Réalisation des fondations (sous réserves des résultats des études de sol)</t>
  </si>
  <si>
    <t>FOURNITURE ET POSE OMBRIÈRE</t>
  </si>
  <si>
    <t>Chéneaux avec descente d’eaux de pluie, arceaux de protection en pieds de poteaux, réfection des enrobés en pied de poteaux</t>
  </si>
  <si>
    <t>FOURNITURE ET POSE SYSTÈME D’INTÉGRATION</t>
  </si>
  <si>
    <t>Système d'intégration des modules</t>
  </si>
  <si>
    <t>TRAVAUX SUPPLEMENTAIRES</t>
  </si>
  <si>
    <t>Dépose des arbres</t>
  </si>
  <si>
    <t>INGÉNIERIE ET ÉTUDES</t>
  </si>
  <si>
    <t>Étude de sol</t>
  </si>
  <si>
    <t>BASE VIE / DÉCHETS / GARDIENNAGE</t>
  </si>
  <si>
    <t>Base vie (Salle réunion + Vestiaire + Cuisine + Cantine + sanitaires)</t>
  </si>
  <si>
    <t>FOURNITURE ET POSE MODULES PHOTOVOLTAÏQUES</t>
  </si>
  <si>
    <t>Cadre aluminium anodisé, connecteur MC4, Charge neige/vent 5400 Pa/2400 Pa, Garantie 30 ans, Mise à la terre</t>
  </si>
  <si>
    <t>FOURNITURE ET POSE DU LOT ÉLECTRIQUE</t>
  </si>
  <si>
    <t>Onduleurs (Garantie 5 ans), coffrets, câbles solaires double Isolation + cheminement jusqu'à l'onduleur, Cables AC BT + Cheminements.</t>
  </si>
  <si>
    <t>SUPERVISION ET MONITORING</t>
  </si>
  <si>
    <t>Monitoring, Instrumentation et raccordement Webdyn TIC</t>
  </si>
  <si>
    <t>FOURNITURE ET POSE RÉINJECTION</t>
  </si>
  <si>
    <t>Cheminement TGBT, câble AC de réinjection, arrêt d'urgence</t>
  </si>
  <si>
    <t>RACCORDEMENTS SUITE VISITE TECHNIQUE</t>
  </si>
  <si>
    <t>BUREAU DE CONTRÔLE ET MISSION DE SOLIDITÉ L/LE</t>
  </si>
  <si>
    <t>Prestation mission de solidité L/LE</t>
  </si>
  <si>
    <t>Consuel</t>
  </si>
  <si>
    <t>PERMIS DE CONSTRUIRE</t>
  </si>
  <si>
    <t>EXTENSIONS DE GARANTIE ONDULEURS (20 ANS)</t>
  </si>
  <si>
    <r>
      <rPr>
        <b/>
        <sz val="9"/>
        <color indexed="8"/>
        <rFont val="Arial"/>
        <family val="2"/>
      </rPr>
      <t>Non Compris dans le devis</t>
    </r>
    <r>
      <rPr>
        <sz val="9"/>
        <color theme="1"/>
        <rFont val="Arial"/>
        <family val="2"/>
      </rPr>
      <t xml:space="preserve">
- Construction d'un local technique
- Coût de la ligne de communication ainsi que les frais de communication entre la centrale d'acquisition de données et le centre de maintenance
- Démarche administrative DREAL « Porté à connaissance » pour site ICPE
</t>
    </r>
  </si>
  <si>
    <t>TOTAL</t>
  </si>
  <si>
    <r>
      <t xml:space="preserve">Compris dans le devis
</t>
    </r>
    <r>
      <rPr>
        <sz val="9"/>
        <color indexed="8"/>
        <rFont val="Arial"/>
        <family val="2"/>
      </rPr>
      <t>- Les études d'exécution structure et électriques. 
- La fourniture et la pose de la structure primaire, le cas échéant.
 - La fourniture et la pose de la structure secondaire. 
- La fourniture et la pose des modules photovoltaïques. 
- La fourniture et la pose des onduleurs. 
- La fourniture et la pose du câblage entre les modules et les onduleurs. 
- La note de calcul pour la tenue du bâtiment avec PV 
- La fourniture et la pose du câblage entre les onduleurs et le TGBT. 
- La fourniture et la pose de tous les coffrets électriques nécessaires et suffisants à la bonne marche de l'installation suivant les normes applicables en vigueur. 
- La fourniture et la pose des postes (Onduleurs, PDL), le cas échéant. 
- Les installations de chantier et incidence plan de prévention et de protection.
- Les essais et la mise en service de l'installation
- La fourniture et la pose disjoncteur dans TGBT client dans le cadre de l'autoconsommation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</si>
</sst>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Te&quot;xt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6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D4D4D4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top"/>
    </xf>
    <xf numFmtId="0" fontId="5" fillId="3" borderId="4" xfId="0" applyFont="1" applyFill="1" applyBorder="1"/>
    <xf numFmtId="0" fontId="5" fillId="3" borderId="6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6" fillId="0" borderId="4" xfId="0" applyFont="1" applyBorder="1"/>
    <xf numFmtId="0" fontId="5" fillId="3" borderId="4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5" fillId="3" borderId="6" xfId="0" applyFont="1" applyFill="1" applyBorder="1"/>
    <xf numFmtId="0" fontId="5" fillId="3" borderId="5" xfId="0" applyFont="1" applyFill="1" applyBorder="1"/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top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right" vertical="top"/>
    </xf>
    <xf numFmtId="4" fontId="8" fillId="3" borderId="1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2" fontId="8" fillId="0" borderId="6" xfId="0" applyNumberFormat="1" applyFont="1" applyBorder="1" applyAlignment="1">
      <alignment horizontal="right" vertical="top"/>
    </xf>
    <xf numFmtId="2" fontId="8" fillId="0" borderId="5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D946AD43-1180-40D5-8414-7029B7D86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9ACB6-CB9B-4FA3-8AF9-DD8DF565B758}">
  <dimension ref="A1:F33"/>
  <sheetViews>
    <sheetView tabSelected="1" zoomScale="110" zoomScaleNormal="110" workbookViewId="0">
      <selection activeCell="D29" sqref="D29"/>
    </sheetView>
  </sheetViews>
  <sheetFormatPr baseColWidth="10" defaultRowHeight="15" x14ac:dyDescent="0.25"/>
  <cols>
    <col min="1" max="1" width="9" customWidth="1"/>
    <col min="2" max="2" width="47" customWidth="1"/>
    <col min="3" max="3" width="7.7109375" customWidth="1"/>
    <col min="4" max="4" width="12.7109375" customWidth="1"/>
    <col min="5" max="5" width="10.42578125" customWidth="1"/>
    <col min="6" max="6" width="12.7109375" customWidth="1"/>
  </cols>
  <sheetData>
    <row r="1" spans="1:6" ht="53.25" customHeight="1" x14ac:dyDescent="0.25">
      <c r="A1" s="50" t="s">
        <v>0</v>
      </c>
      <c r="B1" s="50"/>
      <c r="C1" s="50"/>
      <c r="D1" s="50"/>
      <c r="E1" s="50"/>
      <c r="F1" s="50"/>
    </row>
    <row r="2" spans="1:6" ht="20.100000000000001" customHeight="1" x14ac:dyDescent="0.25">
      <c r="A2" s="1" t="s">
        <v>1</v>
      </c>
      <c r="B2" s="4" t="s">
        <v>2</v>
      </c>
      <c r="C2" s="2" t="s">
        <v>3</v>
      </c>
      <c r="D2" s="3" t="s">
        <v>4</v>
      </c>
      <c r="E2" s="5" t="s">
        <v>5</v>
      </c>
      <c r="F2" s="3" t="s">
        <v>6</v>
      </c>
    </row>
    <row r="3" spans="1:6" ht="15" customHeight="1" x14ac:dyDescent="0.25">
      <c r="A3" s="6">
        <v>1</v>
      </c>
      <c r="B3" s="7" t="s">
        <v>7</v>
      </c>
      <c r="C3" s="7"/>
      <c r="D3" s="7"/>
      <c r="E3" s="7"/>
      <c r="F3" s="7"/>
    </row>
    <row r="4" spans="1:6" ht="27" customHeight="1" x14ac:dyDescent="0.25">
      <c r="A4" s="8"/>
      <c r="B4" s="9" t="s">
        <v>8</v>
      </c>
      <c r="C4" s="10" t="s">
        <v>9</v>
      </c>
      <c r="D4" s="13"/>
      <c r="E4" s="26">
        <v>1</v>
      </c>
      <c r="F4" s="13">
        <f>D4*E4</f>
        <v>0</v>
      </c>
    </row>
    <row r="5" spans="1:6" ht="27" customHeight="1" x14ac:dyDescent="0.25">
      <c r="A5" s="8"/>
      <c r="B5" s="9" t="s">
        <v>10</v>
      </c>
      <c r="C5" s="10" t="s">
        <v>9</v>
      </c>
      <c r="D5" s="13"/>
      <c r="E5" s="26">
        <v>1</v>
      </c>
      <c r="F5" s="13">
        <f>D5*E5</f>
        <v>0</v>
      </c>
    </row>
    <row r="6" spans="1:6" ht="15" customHeight="1" x14ac:dyDescent="0.25">
      <c r="A6" s="6">
        <v>2</v>
      </c>
      <c r="B6" s="15" t="s">
        <v>11</v>
      </c>
      <c r="C6" s="16"/>
      <c r="D6" s="16"/>
      <c r="E6" s="16"/>
      <c r="F6" s="17"/>
    </row>
    <row r="7" spans="1:6" ht="39.950000000000003" customHeight="1" x14ac:dyDescent="0.25">
      <c r="A7" s="8"/>
      <c r="B7" s="9" t="s">
        <v>12</v>
      </c>
      <c r="C7" s="10" t="s">
        <v>9</v>
      </c>
      <c r="D7" s="13"/>
      <c r="E7" s="26">
        <v>1</v>
      </c>
      <c r="F7" s="13">
        <f>D7*E7</f>
        <v>0</v>
      </c>
    </row>
    <row r="8" spans="1:6" x14ac:dyDescent="0.25">
      <c r="A8" s="6">
        <v>3</v>
      </c>
      <c r="B8" s="7" t="s">
        <v>13</v>
      </c>
      <c r="C8" s="7"/>
      <c r="D8" s="7"/>
      <c r="E8" s="7"/>
      <c r="F8" s="7"/>
    </row>
    <row r="9" spans="1:6" x14ac:dyDescent="0.25">
      <c r="A9" s="8"/>
      <c r="B9" s="18" t="s">
        <v>14</v>
      </c>
      <c r="C9" s="14" t="s">
        <v>9</v>
      </c>
      <c r="D9" s="11"/>
      <c r="E9" s="12">
        <v>1</v>
      </c>
      <c r="F9" s="11">
        <f>D9*E9</f>
        <v>0</v>
      </c>
    </row>
    <row r="10" spans="1:6" x14ac:dyDescent="0.25">
      <c r="A10" s="6">
        <v>4</v>
      </c>
      <c r="B10" s="19" t="s">
        <v>15</v>
      </c>
      <c r="C10" s="20"/>
      <c r="D10" s="20"/>
      <c r="E10" s="20"/>
      <c r="F10" s="21"/>
    </row>
    <row r="11" spans="1:6" x14ac:dyDescent="0.25">
      <c r="A11" s="8"/>
      <c r="B11" s="22" t="s">
        <v>16</v>
      </c>
      <c r="C11" s="14" t="s">
        <v>9</v>
      </c>
      <c r="D11" s="11"/>
      <c r="E11" s="12">
        <v>1</v>
      </c>
      <c r="F11" s="11">
        <f>D11*E11</f>
        <v>0</v>
      </c>
    </row>
    <row r="12" spans="1:6" x14ac:dyDescent="0.25">
      <c r="A12" s="6">
        <v>5</v>
      </c>
      <c r="B12" s="7" t="s">
        <v>17</v>
      </c>
      <c r="C12" s="7"/>
      <c r="D12" s="7"/>
      <c r="E12" s="7"/>
      <c r="F12" s="7"/>
    </row>
    <row r="13" spans="1:6" x14ac:dyDescent="0.25">
      <c r="A13" s="8"/>
      <c r="B13" s="22" t="s">
        <v>18</v>
      </c>
      <c r="C13" s="14" t="s">
        <v>3</v>
      </c>
      <c r="D13" s="11"/>
      <c r="E13" s="12">
        <v>1</v>
      </c>
      <c r="F13" s="11">
        <f>D13*E13</f>
        <v>0</v>
      </c>
    </row>
    <row r="14" spans="1:6" x14ac:dyDescent="0.25">
      <c r="A14" s="6">
        <v>6</v>
      </c>
      <c r="B14" s="7" t="s">
        <v>19</v>
      </c>
      <c r="C14" s="7"/>
      <c r="D14" s="7"/>
      <c r="E14" s="7"/>
      <c r="F14" s="7"/>
    </row>
    <row r="15" spans="1:6" ht="27" customHeight="1" x14ac:dyDescent="0.25">
      <c r="A15" s="8"/>
      <c r="B15" s="23" t="s">
        <v>20</v>
      </c>
      <c r="C15" s="10" t="s">
        <v>9</v>
      </c>
      <c r="D15" s="13"/>
      <c r="E15" s="26">
        <v>1</v>
      </c>
      <c r="F15" s="13">
        <f>D15*E15</f>
        <v>0</v>
      </c>
    </row>
    <row r="16" spans="1:6" x14ac:dyDescent="0.25">
      <c r="A16" s="6">
        <v>7</v>
      </c>
      <c r="B16" s="15" t="s">
        <v>21</v>
      </c>
      <c r="C16" s="24"/>
      <c r="D16" s="24"/>
      <c r="E16" s="24"/>
      <c r="F16" s="25"/>
    </row>
    <row r="17" spans="1:6" ht="28.5" customHeight="1" x14ac:dyDescent="0.25">
      <c r="A17" s="8"/>
      <c r="B17" s="9" t="s">
        <v>22</v>
      </c>
      <c r="C17" s="10" t="s">
        <v>9</v>
      </c>
      <c r="D17" s="13"/>
      <c r="E17" s="26">
        <v>1</v>
      </c>
      <c r="F17" s="13">
        <f>D17*E17</f>
        <v>0</v>
      </c>
    </row>
    <row r="18" spans="1:6" x14ac:dyDescent="0.25">
      <c r="A18" s="6">
        <v>8</v>
      </c>
      <c r="B18" s="7" t="s">
        <v>23</v>
      </c>
      <c r="C18" s="7"/>
      <c r="D18" s="7"/>
      <c r="E18" s="7"/>
      <c r="F18" s="7"/>
    </row>
    <row r="19" spans="1:6" ht="39" customHeight="1" x14ac:dyDescent="0.25">
      <c r="A19" s="8"/>
      <c r="B19" s="34" t="s">
        <v>24</v>
      </c>
      <c r="C19" s="10" t="s">
        <v>9</v>
      </c>
      <c r="D19" s="13"/>
      <c r="E19" s="26">
        <v>2</v>
      </c>
      <c r="F19" s="13">
        <f>D19*E19</f>
        <v>0</v>
      </c>
    </row>
    <row r="20" spans="1:6" x14ac:dyDescent="0.25">
      <c r="A20" s="6">
        <v>9</v>
      </c>
      <c r="B20" s="7" t="s">
        <v>25</v>
      </c>
      <c r="C20" s="7"/>
      <c r="D20" s="7"/>
      <c r="E20" s="7"/>
      <c r="F20" s="7"/>
    </row>
    <row r="21" spans="1:6" x14ac:dyDescent="0.25">
      <c r="A21" s="8"/>
      <c r="B21" s="18" t="s">
        <v>26</v>
      </c>
      <c r="C21" s="28" t="s">
        <v>9</v>
      </c>
      <c r="D21" s="13"/>
      <c r="E21" s="26">
        <v>1</v>
      </c>
      <c r="F21" s="29">
        <f>D21*E21</f>
        <v>0</v>
      </c>
    </row>
    <row r="22" spans="1:6" x14ac:dyDescent="0.25">
      <c r="A22" s="6">
        <v>10</v>
      </c>
      <c r="B22" s="7" t="s">
        <v>27</v>
      </c>
      <c r="C22" s="7"/>
      <c r="D22" s="7"/>
      <c r="E22" s="7"/>
      <c r="F22" s="7"/>
    </row>
    <row r="23" spans="1:6" ht="27" customHeight="1" x14ac:dyDescent="0.25">
      <c r="A23" s="8"/>
      <c r="B23" s="34" t="s">
        <v>28</v>
      </c>
      <c r="C23" s="28" t="s">
        <v>9</v>
      </c>
      <c r="D23" s="13"/>
      <c r="E23" s="26">
        <v>1</v>
      </c>
      <c r="F23" s="35">
        <f>D23*E23</f>
        <v>0</v>
      </c>
    </row>
    <row r="24" spans="1:6" x14ac:dyDescent="0.25">
      <c r="A24" s="6">
        <v>11</v>
      </c>
      <c r="B24" s="15" t="s">
        <v>29</v>
      </c>
      <c r="C24" s="30" t="s">
        <v>9</v>
      </c>
      <c r="D24" s="36"/>
      <c r="E24" s="31">
        <v>1</v>
      </c>
      <c r="F24" s="32">
        <f>D24*E24</f>
        <v>0</v>
      </c>
    </row>
    <row r="25" spans="1:6" x14ac:dyDescent="0.25">
      <c r="A25" s="6">
        <v>12</v>
      </c>
      <c r="B25" s="7" t="s">
        <v>30</v>
      </c>
      <c r="C25" s="7"/>
      <c r="D25" s="7"/>
      <c r="E25" s="7"/>
      <c r="F25" s="7"/>
    </row>
    <row r="26" spans="1:6" x14ac:dyDescent="0.25">
      <c r="A26" s="8"/>
      <c r="B26" s="27" t="s">
        <v>31</v>
      </c>
      <c r="C26" s="28" t="s">
        <v>9</v>
      </c>
      <c r="D26" s="13"/>
      <c r="E26" s="26">
        <v>1</v>
      </c>
      <c r="F26" s="11">
        <f>D26*E26</f>
        <v>0</v>
      </c>
    </row>
    <row r="27" spans="1:6" x14ac:dyDescent="0.25">
      <c r="A27" s="8"/>
      <c r="B27" s="27" t="s">
        <v>32</v>
      </c>
      <c r="C27" s="28" t="s">
        <v>9</v>
      </c>
      <c r="D27" s="13"/>
      <c r="E27" s="26">
        <v>1</v>
      </c>
      <c r="F27" s="11">
        <f>D27*E27</f>
        <v>0</v>
      </c>
    </row>
    <row r="28" spans="1:6" x14ac:dyDescent="0.25">
      <c r="A28" s="6">
        <v>13</v>
      </c>
      <c r="B28" s="15" t="s">
        <v>33</v>
      </c>
      <c r="C28" s="30" t="s">
        <v>9</v>
      </c>
      <c r="D28" s="36"/>
      <c r="E28" s="37">
        <v>1</v>
      </c>
      <c r="F28" s="33">
        <f>D28*E28</f>
        <v>0</v>
      </c>
    </row>
    <row r="29" spans="1:6" x14ac:dyDescent="0.25">
      <c r="A29" s="6">
        <v>14</v>
      </c>
      <c r="B29" s="15" t="s">
        <v>34</v>
      </c>
      <c r="C29" s="30" t="s">
        <v>9</v>
      </c>
      <c r="D29" s="36"/>
      <c r="E29" s="37">
        <v>1</v>
      </c>
      <c r="F29" s="33">
        <f>D29*E29</f>
        <v>0</v>
      </c>
    </row>
    <row r="30" spans="1:6" x14ac:dyDescent="0.25">
      <c r="A30" s="8"/>
      <c r="B30" s="38" t="s">
        <v>36</v>
      </c>
      <c r="C30" s="12"/>
      <c r="D30" s="29"/>
      <c r="E30" s="12"/>
      <c r="F30" s="29">
        <f>SUM(F4:F29)</f>
        <v>0</v>
      </c>
    </row>
    <row r="31" spans="1:6" x14ac:dyDescent="0.25">
      <c r="A31" s="39"/>
      <c r="B31" s="40"/>
      <c r="C31" s="41"/>
      <c r="D31" s="42"/>
      <c r="E31" s="41"/>
      <c r="F31" s="43"/>
    </row>
    <row r="32" spans="1:6" ht="191.25" customHeight="1" x14ac:dyDescent="0.25">
      <c r="A32" s="44" t="s">
        <v>37</v>
      </c>
      <c r="B32" s="45"/>
      <c r="C32" s="45"/>
      <c r="D32" s="45"/>
      <c r="E32" s="45"/>
      <c r="F32" s="46"/>
    </row>
    <row r="33" spans="1:6" ht="72" customHeight="1" x14ac:dyDescent="0.25">
      <c r="A33" s="47" t="s">
        <v>35</v>
      </c>
      <c r="B33" s="48"/>
      <c r="C33" s="48"/>
      <c r="D33" s="48"/>
      <c r="E33" s="48"/>
      <c r="F33" s="49"/>
    </row>
  </sheetData>
  <mergeCells count="3">
    <mergeCell ref="A32:F32"/>
    <mergeCell ref="A33:F33"/>
    <mergeCell ref="A1:F1"/>
  </mergeCells>
  <pageMargins left="0" right="0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DEBIEN</dc:creator>
  <cp:lastModifiedBy>Karine DEBIEN</cp:lastModifiedBy>
  <cp:lastPrinted>2026-02-25T13:50:16Z</cp:lastPrinted>
  <dcterms:created xsi:type="dcterms:W3CDTF">2026-02-25T13:13:49Z</dcterms:created>
  <dcterms:modified xsi:type="dcterms:W3CDTF">2026-02-26T08:26:43Z</dcterms:modified>
</cp:coreProperties>
</file>